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<sst xmlns="http://schemas.openxmlformats.org/spreadsheetml/2006/main" count="38" uniqueCount="38">
  <si>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</si>
  <si>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</si>
  <si>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</t>
  </si>
  <si>
    <t xml:space="preserve">Caldera a gasoil, domèstica, de condensació, de peu, per a calefacció.</t>
  </si>
  <si>
    <r>
      <rPr>
        <sz val="8.25"/>
        <color rgb="FF000000"/>
        <rFont val="Arial"/>
        <family val="2"/>
      </rPr>
      <t xml:space="preserve">Caldera de peu, de condensació amb recuperador d'acer inoxidable, amb cos de foneria de ferro gris GL 180 i cremador pressuritzat de gasoil de flama blau, eficiència energètica classe A, potència de calefacció 35 kW, pes 228 kg, dimensions 773x600x848 mm, quadre de regulació i cronotermòstat modulant amb sonda de temperatura exterior, cabal màssic de gas de fuita 0,0144 kg/s, amb contingut de CO2 14%, pressió d'impulsió disponible 50 Pa, contingut d'aigua 49 l, kit d'unió de caldera a gasoil a circuït de calefacció, kit de seguretat per a caldera a gasoil, kit d'unió de caldera a gasoil a vas d'expansió,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</si>
  <si>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</si>
  <si>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</si>
  <si>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</si>
  <si>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</si>
  <si>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</si>
  <si>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</si>
  <si>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</si>
  <si>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mt38cqj110k</t>
  </si>
  <si>
    <t xml:space="preserve">U</t>
  </si>
  <si>
    <t xml:space="preserve">Caldera de peu, de condensació amb recuperador d'acer inoxidable, amb cos de foneria de ferro gris GL 180 i cremador pressuritzat de gasoil de flama blau, eficiència energètica classe A, potència de calefacció 35 kW, pes 228 kg, dimensions 773x600x848 mm, quadre de regulació i cronotermòstat modulant amb sonda de temperatura exterior, cabal màssic de gas de fuita 0,0144 kg/s, amb contingut de CO2 14%, pressió d'impulsió disponible 50 Pa, contingut d'aigua 49 l.</t>
  </si>
  <si>
    <t xml:space="preserve">mt38cqj519a</t>
  </si>
  <si>
    <t xml:space="preserve">U</t>
  </si>
  <si>
    <t xml:space="preserve">Kit de seguretat per a caldera a gasoil, compost per manòmetre, vàlvula de seguretat i purgador d'aire.</t>
  </si>
  <si>
    <t xml:space="preserve">mt38cqj530a</t>
  </si>
  <si>
    <t xml:space="preserve">U</t>
  </si>
  <si>
    <t xml:space="preserve">Kit d'unió de caldera a gasoil a vas d'expansió, amb vàlvula d'omplert i buidatge.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</si>
  <si>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</si>
  <si>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</si>
  <si>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</si>
  <si>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</si>
  <si>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</si>
  <si>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</si>
  <si>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</si>
  <si>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</si>
  <si>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</si>
  <si>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</si>
  <si>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</si>
  <si>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</si>
  <si>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</si>
  <si>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</si>
  <si>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</si>
  <si>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5.024,79€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</si>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</sst>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4085.25</v>
      </c>
      <c r="H10" s="12">
        <f ca="1">ROUND(INDIRECT(ADDRESS(ROW()+(0), COLUMN()+(-2), 1))*INDIRECT(ADDRESS(ROW()+(0), COLUMN()+(-1), 1)), 2)</f>
        <v>4085.25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92.63</v>
      </c>
      <c r="H11" s="12">
        <f ca="1">ROUND(INDIRECT(ADDRESS(ROW()+(0), COLUMN()+(-2), 1))*INDIRECT(ADDRESS(ROW()+(0), COLUMN()+(-1), 1)), 2)</f>
        <v>92.63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108.23</v>
      </c>
      <c r="H12" s="12">
        <f ca="1">ROUND(INDIRECT(ADDRESS(ROW()+(0), COLUMN()+(-2), 1))*INDIRECT(ADDRESS(ROW()+(0), COLUMN()+(-1), 1)), 2)</f>
        <v>108.23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1.68</v>
      </c>
      <c r="H13" s="14">
        <f ca="1">ROUND(INDIRECT(ADDRESS(ROW()+(0), COLUMN()+(-2), 1))*INDIRECT(ADDRESS(ROW()+(0), COLUMN()+(-1), 1)), 2)</f>
        <v>1.68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4287.79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3.609</v>
      </c>
      <c r="G16" s="12">
        <v>28.39</v>
      </c>
      <c r="H16" s="12">
        <f ca="1">ROUND(INDIRECT(ADDRESS(ROW()+(0), COLUMN()+(-2), 1))*INDIRECT(ADDRESS(ROW()+(0), COLUMN()+(-1), 1)), 2)</f>
        <v>102.46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3.609</v>
      </c>
      <c r="G17" s="14">
        <v>24.43</v>
      </c>
      <c r="H17" s="14">
        <f ca="1">ROUND(INDIRECT(ADDRESS(ROW()+(0), COLUMN()+(-2), 1))*INDIRECT(ADDRESS(ROW()+(0), COLUMN()+(-1), 1)), 2)</f>
        <v>88.17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190.63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4478.42</v>
      </c>
      <c r="H20" s="14">
        <f ca="1">ROUND(INDIRECT(ADDRESS(ROW()+(0), COLUMN()+(-2), 1))*INDIRECT(ADDRESS(ROW()+(0), COLUMN()+(-1), 1))/100, 2)</f>
        <v>89.57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4567.99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