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<sst xmlns="http://schemas.openxmlformats.org/spreadsheetml/2006/main" count="46" uniqueCount="46">
  <si>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</si>
  <si>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YCS030</t>
  </si>
  <si>
    <t xml:space="preserve">U</t>
  </si>
  <si>
    <t xml:space="preserve">Presa de terra independent per a instal·lació provisional d'obra.</t>
  </si>
  <si>
    <r>
      <rPr>
        <sz val="8.25"/>
        <color rgb="FF000000"/>
        <rFont val="Arial"/>
        <family val="2"/>
      </rPr>
      <t xml:space="preserve">Presa de terra independent, per a instal·lació provisional d'obra, composta per pica d'acer courat de 2 m de longitud, clavada en el terreny, connectada a pont per a comprovació, dins d'una arqueta de registre de polipropilè de 30x30 cm. Inclús grapa abraçadora per a la connexió de l'elèctrode amb la línia d'enllaç i additius per a disminuir la resistivitat del terreny.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</si>
  <si>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</si>
  <si>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</si>
  <si>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</si>
  <si>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</si>
  <si>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</si>
  <si>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</si>
  <si>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</si>
  <si>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</si>
  <si>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</si>
  <si>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</si>
  <si>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mt35ttc010b</t>
  </si>
  <si>
    <t xml:space="preserve">m</t>
  </si>
  <si>
    <t xml:space="preserve">Conductor de coure nu, de 35 mm².</t>
  </si>
  <si>
    <t xml:space="preserve">mt35tta040</t>
  </si>
  <si>
    <t xml:space="preserve">U</t>
  </si>
  <si>
    <t xml:space="preserve">Grapa abraçadora per a connexió de pica.</t>
  </si>
  <si>
    <t xml:space="preserve">mt35tta010</t>
  </si>
  <si>
    <t xml:space="preserve">U</t>
  </si>
  <si>
    <t xml:space="preserve">Pericó de polipropilè per a connexió a terra, de 300x300 mm, amb tapa de registre.</t>
  </si>
  <si>
    <t xml:space="preserve">mt35tta030</t>
  </si>
  <si>
    <t xml:space="preserve">U</t>
  </si>
  <si>
    <t xml:space="preserve">Pont per a comprovació de connexió de terra de l'instal·lació elèctrica.</t>
  </si>
  <si>
    <t xml:space="preserve">mt35tta060</t>
  </si>
  <si>
    <t xml:space="preserve">U</t>
  </si>
  <si>
    <t xml:space="preserve">Sac de 5 kg de sals minerals per a la millora de la conductivitat de posades a terra.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</si>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</sst>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18.39</v>
      </c>
      <c r="G10" s="12">
        <f ca="1">ROUND(INDIRECT(ADDRESS(ROW()+(0), COLUMN()+(-2), 1))*INDIRECT(ADDRESS(ROW()+(0), COLUMN()+(-1), 1)), 2)</f>
        <v>18.39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2.87</v>
      </c>
      <c r="G11" s="12">
        <f ca="1">ROUND(INDIRECT(ADDRESS(ROW()+(0), COLUMN()+(-2), 1))*INDIRECT(ADDRESS(ROW()+(0), COLUMN()+(-1), 1)), 2)</f>
        <v>0.72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1.02</v>
      </c>
      <c r="G12" s="12">
        <f ca="1">ROUND(INDIRECT(ADDRESS(ROW()+(0), COLUMN()+(-2), 1))*INDIRECT(ADDRESS(ROW()+(0), COLUMN()+(-1), 1)), 2)</f>
        <v>1.02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75.6</v>
      </c>
      <c r="G13" s="12">
        <f ca="1">ROUND(INDIRECT(ADDRESS(ROW()+(0), COLUMN()+(-2), 1))*INDIRECT(ADDRESS(ROW()+(0), COLUMN()+(-1), 1)), 2)</f>
        <v>75.6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47</v>
      </c>
      <c r="G14" s="12">
        <f ca="1">ROUND(INDIRECT(ADDRESS(ROW()+(0), COLUMN()+(-2), 1))*INDIRECT(ADDRESS(ROW()+(0), COLUMN()+(-1), 1)), 2)</f>
        <v>47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0.333</v>
      </c>
      <c r="F15" s="12">
        <v>3.58</v>
      </c>
      <c r="G15" s="12">
        <f ca="1">ROUND(INDIRECT(ADDRESS(ROW()+(0), COLUMN()+(-2), 1))*INDIRECT(ADDRESS(ROW()+(0), COLUMN()+(-1), 1)), 2)</f>
        <v>1.19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1.17</v>
      </c>
      <c r="G16" s="14">
        <f ca="1">ROUND(INDIRECT(ADDRESS(ROW()+(0), COLUMN()+(-2), 1))*INDIRECT(ADDRESS(ROW()+(0), COLUMN()+(-1), 1)), 2)</f>
        <v>1.17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145.09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0.33</v>
      </c>
      <c r="F19" s="12">
        <v>28.42</v>
      </c>
      <c r="G19" s="12">
        <f ca="1">ROUND(INDIRECT(ADDRESS(ROW()+(0), COLUMN()+(-2), 1))*INDIRECT(ADDRESS(ROW()+(0), COLUMN()+(-1), 1)), 2)</f>
        <v>9.38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0.331</v>
      </c>
      <c r="F20" s="14">
        <v>23.81</v>
      </c>
      <c r="G20" s="14">
        <f ca="1">ROUND(INDIRECT(ADDRESS(ROW()+(0), COLUMN()+(-2), 1))*INDIRECT(ADDRESS(ROW()+(0), COLUMN()+(-1), 1)), 2)</f>
        <v>7.88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17.26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162.35</v>
      </c>
      <c r="G23" s="14">
        <f ca="1">ROUND(INDIRECT(ADDRESS(ROW()+(0), COLUMN()+(-2), 1))*INDIRECT(ADDRESS(ROW()+(0), COLUMN()+(-1), 1))/100, 2)</f>
        <v>3.25</v>
      </c>
    </row>
    <row r="24" spans="1:7" ht="13.50" thickBot="1" customHeight="1">
      <c r="A24" s="8"/>
      <c r="B24" s="8"/>
      <c r="C24" s="8"/>
      <c r="D24" s="8"/>
      <c r="E24" s="21" t="s">
        <v>45</v>
      </c>
      <c r="F24" s="21"/>
      <c r="G24" s="22">
        <f ca="1">ROUND(SUM(INDIRECT(ADDRESS(ROW()+(-1), COLUMN()+(0), 1)),INDIRECT(ADDRESS(ROW()+(-3), COLUMN()+(0), 1)),INDIRECT(ADDRESS(ROW()+(-7), COLUMN()+(0), 1))), 2)</f>
        <v>165.6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