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<sst xmlns="http://schemas.openxmlformats.org/spreadsheetml/2006/main" count="28" uniqueCount="28">
  <si>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</si>
  <si>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YCS020</t>
  </si>
  <si>
    <t xml:space="preserve">U</t>
  </si>
  <si>
    <t xml:space="preserve">Quadre elèctric provisional d'obra.</t>
  </si>
  <si>
    <r>
      <rPr>
        <sz val="8.25"/>
        <color rgb="FF000000"/>
        <rFont val="Arial"/>
        <family val="2"/>
      </rPr>
      <t xml:space="preserve">Quadre elèctric provisional d'obra per a una potència màxima de 5 kW, compost per armari de distribució amb dispositiu d'emergència, preses i els interruptors automàtics magnetotèrmics i diferencials necessaris, amortitzable en 4 usos.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</si>
  <si>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</si>
  <si>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</si>
  <si>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</si>
  <si>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</si>
  <si>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</si>
  <si>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</si>
  <si>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</si>
  <si>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mt50spe020a</t>
  </si>
  <si>
    <t xml:space="preserve">U</t>
  </si>
  <si>
    <t xml:space="preserve">Quadre elèctric provisional d'obra per a una potència màxima de 5 kW, compost per armari de distribució amb dispositiu d'emergència, amb graus de protecció IP55 i IK07, 3 preses amb dispositiu de bloqueig i els interruptors automàtics magnetotèrmics i diferencials necessaris, Inclús elements de fixació i reglets de connexió.</t>
  </si>
  <si>
    <t xml:space="preserve">Subtotal materials:</t>
  </si>
  <si>
    <t xml:space="preserve">Mà d'obra</t>
  </si>
  <si>
    <t xml:space="preserve">mo119</t>
  </si>
  <si>
    <t xml:space="preserve">h</t>
  </si>
  <si>
    <t xml:space="preserve">Oficial 1ª Seguretat i Salut.</t>
  </si>
  <si>
    <t xml:space="preserve">mo120</t>
  </si>
  <si>
    <t xml:space="preserve">h</t>
  </si>
  <si>
    <t xml:space="preserve">Peó Seguretat i Salut.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</si>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</sst>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5.95" customWidth="1"/>
    <col min="5" max="5" width="75.48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0.25</v>
      </c>
      <c r="G10" s="14">
        <v>1456.85</v>
      </c>
      <c r="H10" s="14">
        <f ca="1">ROUND(INDIRECT(ADDRESS(ROW()+(0), COLUMN()+(-2), 1))*INDIRECT(ADDRESS(ROW()+(0), COLUMN()+(-1), 1)), 2)</f>
        <v>364.21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364.21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1.319</v>
      </c>
      <c r="G13" s="13">
        <v>28.42</v>
      </c>
      <c r="H13" s="13">
        <f ca="1">ROUND(INDIRECT(ADDRESS(ROW()+(0), COLUMN()+(-2), 1))*INDIRECT(ADDRESS(ROW()+(0), COLUMN()+(-1), 1)), 2)</f>
        <v>37.49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1.319</v>
      </c>
      <c r="G14" s="14">
        <v>23.81</v>
      </c>
      <c r="H14" s="14">
        <f ca="1">ROUND(INDIRECT(ADDRESS(ROW()+(0), COLUMN()+(-2), 1))*INDIRECT(ADDRESS(ROW()+(0), COLUMN()+(-1), 1)), 2)</f>
        <v>31.41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68.9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433.11</v>
      </c>
      <c r="H17" s="14">
        <f ca="1">ROUND(INDIRECT(ADDRESS(ROW()+(0), COLUMN()+(-2), 1))*INDIRECT(ADDRESS(ROW()+(0), COLUMN()+(-1), 1))/100, 2)</f>
        <v>8.66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441.77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