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<sst xmlns="http://schemas.openxmlformats.org/spreadsheetml/2006/main" count="46" uniqueCount="46">
  <si>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</si>
  <si>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YCM026</t>
  </si>
  <si>
    <t xml:space="preserve">m</t>
  </si>
  <si>
    <t xml:space="preserve">Marquesina de protecció de pas de vianants a l'interior de l'edifici.</t>
  </si>
  <si>
    <r>
      <rPr>
        <sz val="8.25"/>
        <color rgb="FF000000"/>
        <rFont val="Arial"/>
        <family val="2"/>
      </rPr>
      <t xml:space="preserve">Marquesina de protecció de pas per als vianants a l'interior de l'edifici davant la possible caiguda d'objectes formada per: estructura metàl·lica tubular de 1,00 m d'ample i 3,00 m d'altura, amortitzable en 8 usos i plataforma de tauler de fusta de pi de 22 mm d'espessor, reforçat en la seva part inferior per taulons clavats amb claus plans d'acer, en sentit contrari, amortitzable en 4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</si>
  <si>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</si>
  <si>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</si>
  <si>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</si>
  <si>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</si>
  <si>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</si>
  <si>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</si>
  <si>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</si>
  <si>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mt50spa010g</t>
  </si>
  <si>
    <t xml:space="preserve">U</t>
  </si>
  <si>
    <t xml:space="preserve">Pòrtic de bastida metàl·lic tubular de 1 m d'ample i 3 m d'altura.</t>
  </si>
  <si>
    <t xml:space="preserve">mt50spa020c</t>
  </si>
  <si>
    <t xml:space="preserve">U</t>
  </si>
  <si>
    <t xml:space="preserve">Diagonalització de trava per mòdul de bastida de 3 m d'altura.</t>
  </si>
  <si>
    <t xml:space="preserve">mt50spa030a</t>
  </si>
  <si>
    <t xml:space="preserve">U</t>
  </si>
  <si>
    <t xml:space="preserve">Base regulable per pòrtic.</t>
  </si>
  <si>
    <t xml:space="preserve">mt50spa040d</t>
  </si>
  <si>
    <t xml:space="preserve">U</t>
  </si>
  <si>
    <t xml:space="preserve">Longitudinal per bastida de 3 m de longitud.</t>
  </si>
  <si>
    <t xml:space="preserve">mt13blm010d</t>
  </si>
  <si>
    <t xml:space="preserve">m²</t>
  </si>
  <si>
    <t xml:space="preserve">Tauler de fusta de pi hidrofugada, gruix 22 mm.</t>
  </si>
  <si>
    <t xml:space="preserve">mt50spa050g</t>
  </si>
  <si>
    <t xml:space="preserve">m³</t>
  </si>
  <si>
    <t xml:space="preserve">Tauló petit de fusta de pi, dimensions 15x5,2 cm.</t>
  </si>
  <si>
    <t xml:space="preserve">mt50sph020</t>
  </si>
  <si>
    <t xml:space="preserve">kg</t>
  </si>
  <si>
    <t xml:space="preserve">Claus plans d'acer de 20x100 mm.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</si>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</sst>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10.71" customWidth="1"/>
    <col min="5" max="5" width="56.10" customWidth="1"/>
    <col min="6" max="6" width="16.83" customWidth="1"/>
    <col min="7" max="7" width="15.30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0.067</v>
      </c>
      <c r="G10" s="12">
        <v>34.16</v>
      </c>
      <c r="H10" s="12">
        <f ca="1">ROUND(INDIRECT(ADDRESS(ROW()+(0), COLUMN()+(-2), 1))*INDIRECT(ADDRESS(ROW()+(0), COLUMN()+(-1), 1)), 2)</f>
        <v>2.29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0.134</v>
      </c>
      <c r="G11" s="12">
        <v>16.49</v>
      </c>
      <c r="H11" s="12">
        <f ca="1">ROUND(INDIRECT(ADDRESS(ROW()+(0), COLUMN()+(-2), 1))*INDIRECT(ADDRESS(ROW()+(0), COLUMN()+(-1), 1)), 2)</f>
        <v>2.21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0.134</v>
      </c>
      <c r="G12" s="12">
        <v>19.63</v>
      </c>
      <c r="H12" s="12">
        <f ca="1">ROUND(INDIRECT(ADDRESS(ROW()+(0), COLUMN()+(-2), 1))*INDIRECT(ADDRESS(ROW()+(0), COLUMN()+(-1), 1)), 2)</f>
        <v>2.63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0.067</v>
      </c>
      <c r="G13" s="12">
        <v>11.49</v>
      </c>
      <c r="H13" s="12">
        <f ca="1">ROUND(INDIRECT(ADDRESS(ROW()+(0), COLUMN()+(-2), 1))*INDIRECT(ADDRESS(ROW()+(0), COLUMN()+(-1), 1)), 2)</f>
        <v>0.77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0.375</v>
      </c>
      <c r="G14" s="12">
        <v>10.02</v>
      </c>
      <c r="H14" s="12">
        <f ca="1">ROUND(INDIRECT(ADDRESS(ROW()+(0), COLUMN()+(-2), 1))*INDIRECT(ADDRESS(ROW()+(0), COLUMN()+(-1), 1)), 2)</f>
        <v>3.76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0.007</v>
      </c>
      <c r="G15" s="12">
        <v>434</v>
      </c>
      <c r="H15" s="12">
        <f ca="1">ROUND(INDIRECT(ADDRESS(ROW()+(0), COLUMN()+(-2), 1))*INDIRECT(ADDRESS(ROW()+(0), COLUMN()+(-1), 1)), 2)</f>
        <v>3.04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0.019</v>
      </c>
      <c r="G16" s="14">
        <v>1.24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14.72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0.396</v>
      </c>
      <c r="G19" s="12">
        <v>28.42</v>
      </c>
      <c r="H19" s="12">
        <f ca="1">ROUND(INDIRECT(ADDRESS(ROW()+(0), COLUMN()+(-2), 1))*INDIRECT(ADDRESS(ROW()+(0), COLUMN()+(-1), 1)), 2)</f>
        <v>11.25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0.396</v>
      </c>
      <c r="G20" s="14">
        <v>23.81</v>
      </c>
      <c r="H20" s="14">
        <f ca="1">ROUND(INDIRECT(ADDRESS(ROW()+(0), COLUMN()+(-2), 1))*INDIRECT(ADDRESS(ROW()+(0), COLUMN()+(-1), 1)), 2)</f>
        <v>9.43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20.68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35.4</v>
      </c>
      <c r="H23" s="14">
        <f ca="1">ROUND(INDIRECT(ADDRESS(ROW()+(0), COLUMN()+(-2), 1))*INDIRECT(ADDRESS(ROW()+(0), COLUMN()+(-1), 1))/100, 2)</f>
        <v>0.71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36.11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