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<sst xmlns="http://schemas.openxmlformats.org/spreadsheetml/2006/main" count="47" uniqueCount="47">
  <si>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</si>
  <si>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YCK030</t>
  </si>
  <si>
    <t xml:space="preserve">U</t>
  </si>
  <si>
    <t xml:space="preserve">Sistema provisional de protecció de buit frontal d'ascensor.</t>
  </si>
  <si>
    <r>
      <rPr>
        <sz val="8.25"/>
        <color rgb="FF000000"/>
        <rFont val="Arial"/>
        <family val="2"/>
      </rPr>
      <t xml:space="preserve">Sistema provisional de protecció de buit frontal d'ascensor de 1,1 m d'altura, format per: barana principal de tub d'acer de 25 mm de diàmetre i 2500 mm de longitud, amortitzable en 150 usos; barana intermèdia de tub d'acer de 25 mm de diàmetre i 2500 mm de longitud, amortitzable en 150 usos; entornpeu de tauló petit de fusta de pi de 15x5,2 cm, amortitzable en 4 usos; platines d'acer laminat per a l'immobilització dels components de la protecció, de 20x4 mm, col·locades en el parament vertical ja executat de l'ascensor i taps protectors de PVC, tipus bolet, amortitzables en 25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</si>
  <si>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</si>
  <si>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</si>
  <si>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</si>
  <si>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</si>
  <si>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</si>
  <si>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</si>
  <si>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</si>
  <si>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</si>
  <si>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</si>
  <si>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</si>
  <si>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mt50spa050g</t>
  </si>
  <si>
    <t xml:space="preserve">m³</t>
  </si>
  <si>
    <t xml:space="preserve">Tauló petit de fusta de pi, dimensions 15x5,2 cm.</t>
  </si>
  <si>
    <t xml:space="preserve">mt07ala111ba</t>
  </si>
  <si>
    <t xml:space="preserve">m</t>
  </si>
  <si>
    <t xml:space="preserve">Platina d'acer laminat UNE-EN 10025 S275JR, en perfil pla laminat en calent, de 20x4 mm, per aplicacions estructurals.</t>
  </si>
  <si>
    <t xml:space="preserve">mt50spr045</t>
  </si>
  <si>
    <t xml:space="preserve">U</t>
  </si>
  <si>
    <t xml:space="preserve">Tap protector de PVC, tipus bolet, de color vermell, per a protecció dels extrems de les armadures.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</si>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</sst>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4.80" customWidth="1"/>
    <col min="5" max="5" width="2.38" customWidth="1"/>
    <col min="6" max="6" width="9.52" customWidth="1"/>
    <col min="7" max="7" width="3.23" customWidth="1"/>
    <col min="8" max="8" width="10.20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0.013</v>
      </c>
      <c r="G10" s="11"/>
      <c r="H10" s="12">
        <v>7.05</v>
      </c>
      <c r="I10" s="12"/>
      <c r="J10" s="12">
        <f ca="1">ROUND(INDIRECT(ADDRESS(ROW()+(0), COLUMN()+(-4), 1))*INDIRECT(ADDRESS(ROW()+(0), COLUMN()+(-2), 1)), 2)</f>
        <v>0.09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0.005</v>
      </c>
      <c r="G11" s="11"/>
      <c r="H11" s="12">
        <v>434</v>
      </c>
      <c r="I11" s="12"/>
      <c r="J11" s="12">
        <f ca="1">ROUND(INDIRECT(ADDRESS(ROW()+(0), COLUMN()+(-4), 1))*INDIRECT(ADDRESS(ROW()+(0), COLUMN()+(-2), 1)), 2)</f>
        <v>2.17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</v>
      </c>
      <c r="G12" s="11"/>
      <c r="H12" s="12">
        <v>1.61</v>
      </c>
      <c r="I12" s="12"/>
      <c r="J12" s="12">
        <f ca="1">ROUND(INDIRECT(ADDRESS(ROW()+(0), COLUMN()+(-4), 1))*INDIRECT(ADDRESS(ROW()+(0), COLUMN()+(-2), 1)), 2)</f>
        <v>1.45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0.16</v>
      </c>
      <c r="G13" s="13"/>
      <c r="H13" s="14">
        <v>0.12</v>
      </c>
      <c r="I13" s="14"/>
      <c r="J13" s="14">
        <f ca="1">ROUND(INDIRECT(ADDRESS(ROW()+(0), COLUMN()+(-4), 1))*INDIRECT(ADDRESS(ROW()+(0), COLUMN()+(-2), 1)), 2)</f>
        <v>0.02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3.73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0.198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5.63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0.198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4.71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10.34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14.07</v>
      </c>
      <c r="I20" s="14"/>
      <c r="J20" s="14">
        <f ca="1">ROUND(INDIRECT(ADDRESS(ROW()+(0), COLUMN()+(-4), 1))*INDIRECT(ADDRESS(ROW()+(0), COLUMN()+(-2), 1))/100, 2)</f>
        <v>0.28</v>
      </c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1"/>
      <c r="J21" s="22">
        <f ca="1">ROUND(SUM(INDIRECT(ADDRESS(ROW()+(-1), COLUMN()+(0), 1)),INDIRECT(ADDRESS(ROW()+(-3), COLUMN()+(0), 1)),INDIRECT(ADDRESS(ROW()+(-7), COLUMN()+(0), 1))), 2)</f>
        <v>14.35</v>
      </c>
    </row>
    <row r="24" spans="1:10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  <c r="J24" s="23"/>
    </row>
    <row r="25" spans="1:10" ht="13.50" thickBot="1" customHeight="1">
      <c r="A25" s="24" t="s">
        <v>41</v>
      </c>
      <c r="B25" s="24"/>
      <c r="C25" s="24"/>
      <c r="D25" s="24"/>
      <c r="E25" s="25">
        <v>192005</v>
      </c>
      <c r="F25" s="25"/>
      <c r="G25" s="25">
        <v>192006</v>
      </c>
      <c r="H25" s="25"/>
      <c r="I25" s="25" t="s">
        <v>42</v>
      </c>
      <c r="J25" s="25"/>
    </row>
    <row r="26" spans="1:10" ht="24.0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5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B21"/>
    <mergeCell ref="D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