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<sst xmlns="http://schemas.openxmlformats.org/spreadsheetml/2006/main" count="25" uniqueCount="25">
  <si>
    <t xml:space="preserve"/>
  </si>
  <si>
    <t xml:space="preserve">YCC020</t>
  </si>
  <si>
    <t xml:space="preserve">m</t>
  </si>
  <si>
    <t xml:space="preserve">Tancat de delimitació d'excavacions de pilons o murs pantalla.</t>
  </si>
  <si>
    <r>
      <rPr>
        <sz val="8.25"/>
        <color rgb="FF000000"/>
        <rFont val="Arial"/>
        <family val="2"/>
      </rPr>
      <t xml:space="preserve">Delimitació de buit horitzontal en excavacions de pilons o murs pantalla mitjançant tancat perimetral format per tanques de vianants de ferro, de 1,10x2,50 m, color groc, amb barrots verticals muntats sobre bastidor de tub, amb dos peus metàl·lics, amortitzables en 20 usos.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</si>
  <si>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</si>
  <si>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</si>
  <si>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</si>
  <si>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</si>
  <si>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</si>
  <si>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</si>
  <si>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</si>
  <si>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mt50vbe010dbk</t>
  </si>
  <si>
    <t xml:space="preserve">U</t>
  </si>
  <si>
    <t xml:space="preserve">Tanca de vianants de ferro, de 1,10x2,50 m, color groc, amb barrots verticals muntats sobre bastidor de tub, amb dos peus metàl·lics, inclús placa per a publicitat.</t>
  </si>
  <si>
    <t xml:space="preserve">Subtotal materials:</t>
  </si>
  <si>
    <t xml:space="preserve">Mà d'obra</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</si>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</sst>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6.97" customWidth="1"/>
    <col min="4" max="4" width="75.65"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v>
      </c>
      <c r="F10" s="14">
        <v>51.49</v>
      </c>
      <c r="G10" s="14">
        <f ca="1">ROUND(INDIRECT(ADDRESS(ROW()+(0), COLUMN()+(-2), 1))*INDIRECT(ADDRESS(ROW()+(0), COLUMN()+(-1), 1)), 2)</f>
        <v>1.03</v>
      </c>
    </row>
    <row r="11" spans="1:7" ht="13.50" thickBot="1" customHeight="1">
      <c r="A11" s="15"/>
      <c r="B11" s="15"/>
      <c r="C11" s="15"/>
      <c r="D11" s="15"/>
      <c r="E11" s="9" t="s">
        <v>15</v>
      </c>
      <c r="F11" s="9"/>
      <c r="G11" s="17">
        <f ca="1">ROUND(SUM(INDIRECT(ADDRESS(ROW()+(-1), COLUMN()+(0), 1))), 2)</f>
        <v>1.03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0.132</v>
      </c>
      <c r="F13" s="14">
        <v>23.81</v>
      </c>
      <c r="G13" s="14">
        <f ca="1">ROUND(INDIRECT(ADDRESS(ROW()+(0), COLUMN()+(-2), 1))*INDIRECT(ADDRESS(ROW()+(0), COLUMN()+(-1), 1)), 2)</f>
        <v>3.14</v>
      </c>
    </row>
    <row r="14" spans="1:7" ht="13.50" thickBot="1" customHeight="1">
      <c r="A14" s="15"/>
      <c r="B14" s="15"/>
      <c r="C14" s="15"/>
      <c r="D14" s="15"/>
      <c r="E14" s="9" t="s">
        <v>20</v>
      </c>
      <c r="F14" s="9"/>
      <c r="G14" s="17">
        <f ca="1">ROUND(SUM(INDIRECT(ADDRESS(ROW()+(-1), COLUMN()+(0), 1))), 2)</f>
        <v>3.14</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4.17</v>
      </c>
      <c r="G16" s="14">
        <f ca="1">ROUND(INDIRECT(ADDRESS(ROW()+(0), COLUMN()+(-2), 1))*INDIRECT(ADDRESS(ROW()+(0), COLUMN()+(-1), 1))/100, 2)</f>
        <v>0.08</v>
      </c>
    </row>
    <row r="17" spans="1:7" ht="13.50" thickBot="1" customHeight="1">
      <c r="A17" s="8"/>
      <c r="B17" s="8"/>
      <c r="C17" s="8"/>
      <c r="D17" s="8"/>
      <c r="E17" s="21" t="s">
        <v>24</v>
      </c>
      <c r="F17" s="21"/>
      <c r="G17" s="22">
        <f ca="1">ROUND(SUM(INDIRECT(ADDRESS(ROW()+(-1), COLUMN()+(0), 1)),INDIRECT(ADDRESS(ROW()+(-3), COLUMN()+(0), 1)),INDIRECT(ADDRESS(ROW()+(-6), COLUMN()+(0), 1))), 2)</f>
        <v>4.25</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