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<sst xmlns="http://schemas.openxmlformats.org/spreadsheetml/2006/main" count="40" uniqueCount="40">
  <si>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</si>
  <si>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YCB070</t>
  </si>
  <si>
    <t xml:space="preserve">m</t>
  </si>
  <si>
    <t xml:space="preserve">Barana de seguretat per a protecció de vores d'excavació.</t>
  </si>
  <si>
    <r>
      <rPr>
        <sz val="8.25"/>
        <color rgb="FF000000"/>
        <rFont val="Arial"/>
        <family val="2"/>
      </rPr>
      <t xml:space="preserve">Protecció de persones en vores d'excavació mitjançant barana de seguretat d'1 m d'altura, formada per barra horitzontal superior corrugada d'acer UNE-EN 10080 B 500 S de 16 mm de diàmetre, barra horitzontal intermèdia corrugada d'acer UNE-EN 10080 B 500 S de 16 mm de diàmetre i entornpeu de tauló petit de fusta de pi de 15x5,2 cm, tot això subjecte mitjançant brides de niló i filferro a muntants de barra corrugada d'acer UNE-EN 10080 B 500 S de 20 mm de diàmetre, clavats en el terreny cada 1,00 m. Inclús taps de PVC, tipus bolet, per a la protecció dels extrems de les armadures. Amortitzable les barres en 3 usos, la fusta en 4 usos i els taps protectors en 15 usos.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</si>
  <si>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</si>
  <si>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</si>
  <si>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</si>
  <si>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</si>
  <si>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</si>
  <si>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</si>
  <si>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</si>
  <si>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mt07aco010g</t>
  </si>
  <si>
    <t xml:space="preserve">kg</t>
  </si>
  <si>
    <t xml:space="preserve">Acer en barres corrugades, UNE-EN 10080 B 500 S, subministrat en obra en barres sense elaborar, de varis diàmetres.</t>
  </si>
  <si>
    <t xml:space="preserve">mt50spr046</t>
  </si>
  <si>
    <t xml:space="preserve">U</t>
  </si>
  <si>
    <t xml:space="preserve">Brida de niló, de 4,8x200 mm.</t>
  </si>
  <si>
    <t xml:space="preserve">mt50spr045</t>
  </si>
  <si>
    <t xml:space="preserve">U</t>
  </si>
  <si>
    <t xml:space="preserve">Tap protector de PVC, tipus bolet, de color vermell, per a protecció dels extrems de les armadures.</t>
  </si>
  <si>
    <t xml:space="preserve">mt50spa050g</t>
  </si>
  <si>
    <t xml:space="preserve">m³</t>
  </si>
  <si>
    <t xml:space="preserve">Tauló petit de fusta de pi, dimensions 15x5,2 cm.</t>
  </si>
  <si>
    <t xml:space="preserve">mt08var050</t>
  </si>
  <si>
    <t xml:space="preserve">kg</t>
  </si>
  <si>
    <t xml:space="preserve">Filferro galvanitzat per a lligar, de 1,30 mm de diàmetre.</t>
  </si>
  <si>
    <t xml:space="preserve">Subtotal materials:</t>
  </si>
  <si>
    <t xml:space="preserve">Mà d'obra</t>
  </si>
  <si>
    <t xml:space="preserve">mo119</t>
  </si>
  <si>
    <t xml:space="preserve">h</t>
  </si>
  <si>
    <t xml:space="preserve">Oficial 1ª Seguretat i Salut.</t>
  </si>
  <si>
    <t xml:space="preserve">mo120</t>
  </si>
  <si>
    <t xml:space="preserve">h</t>
  </si>
  <si>
    <t xml:space="preserve">Peó Seguretat i Salut.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</si>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</sst>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5.27" customWidth="1"/>
    <col min="5" max="5" width="77.52" customWidth="1"/>
    <col min="6" max="6" width="12.75" customWidth="1"/>
    <col min="7" max="7" width="11.22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2.869</v>
      </c>
      <c r="G10" s="12">
        <v>1.25</v>
      </c>
      <c r="H10" s="12">
        <f ca="1">ROUND(INDIRECT(ADDRESS(ROW()+(0), COLUMN()+(-2), 1))*INDIRECT(ADDRESS(ROW()+(0), COLUMN()+(-1), 1)), 2)</f>
        <v>3.59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2.52</v>
      </c>
      <c r="G11" s="12">
        <v>0.04</v>
      </c>
      <c r="H11" s="12">
        <f ca="1">ROUND(INDIRECT(ADDRESS(ROW()+(0), COLUMN()+(-2), 1))*INDIRECT(ADDRESS(ROW()+(0), COLUMN()+(-1), 1)), 2)</f>
        <v>0.1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0.084</v>
      </c>
      <c r="G12" s="12">
        <v>0.12</v>
      </c>
      <c r="H12" s="12">
        <f ca="1">ROUND(INDIRECT(ADDRESS(ROW()+(0), COLUMN()+(-2), 1))*INDIRECT(ADDRESS(ROW()+(0), COLUMN()+(-1), 1)), 2)</f>
        <v>0.01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0.002</v>
      </c>
      <c r="G13" s="12">
        <v>434</v>
      </c>
      <c r="H13" s="12">
        <f ca="1">ROUND(INDIRECT(ADDRESS(ROW()+(0), COLUMN()+(-2), 1))*INDIRECT(ADDRESS(ROW()+(0), COLUMN()+(-1), 1)), 2)</f>
        <v>0.87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0.05</v>
      </c>
      <c r="G14" s="14">
        <v>1.53</v>
      </c>
      <c r="H14" s="14">
        <f ca="1">ROUND(INDIRECT(ADDRESS(ROW()+(0), COLUMN()+(-2), 1))*INDIRECT(ADDRESS(ROW()+(0), COLUMN()+(-1), 1)), 2)</f>
        <v>0.08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4.65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0.264</v>
      </c>
      <c r="G17" s="12">
        <v>28.42</v>
      </c>
      <c r="H17" s="12">
        <f ca="1">ROUND(INDIRECT(ADDRESS(ROW()+(0), COLUMN()+(-2), 1))*INDIRECT(ADDRESS(ROW()+(0), COLUMN()+(-1), 1)), 2)</f>
        <v>7.5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0.264</v>
      </c>
      <c r="G18" s="14">
        <v>23.81</v>
      </c>
      <c r="H18" s="14">
        <f ca="1">ROUND(INDIRECT(ADDRESS(ROW()+(0), COLUMN()+(-2), 1))*INDIRECT(ADDRESS(ROW()+(0), COLUMN()+(-1), 1)), 2)</f>
        <v>6.29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13.79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18.44</v>
      </c>
      <c r="H21" s="14">
        <f ca="1">ROUND(INDIRECT(ADDRESS(ROW()+(0), COLUMN()+(-2), 1))*INDIRECT(ADDRESS(ROW()+(0), COLUMN()+(-1), 1))/100, 2)</f>
        <v>0.37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18.81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