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<sst xmlns="http://schemas.openxmlformats.org/spreadsheetml/2006/main" count="39" uniqueCount="39">
  <si>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</si>
  <si>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NGX010</t>
  </si>
  <si>
    <t xml:space="preserve">m²</t>
  </si>
  <si>
    <t xml:space="preserve">Geotèxtil no teixit.</t>
  </si>
  <si>
    <r>
      <rPr>
        <sz val="8.25"/>
        <color rgb="FF000000"/>
        <rFont val="Arial"/>
        <family val="2"/>
      </rPr>
      <t xml:space="preserve">Geotèxtil no teixit compost per fibres de polipropilè unides per tiretes, amb una resistència a la tracció longitudinal de 20,0 kN/m i una resistència a la tracció transversal de 20,0 kN/m, col·locat sobre el terreny.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</si>
  <si>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</si>
  <si>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</si>
  <si>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</si>
  <si>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</si>
  <si>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</si>
  <si>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</si>
  <si>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</si>
  <si>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mt14gsa030kk</t>
  </si>
  <si>
    <t xml:space="preserve">m²</t>
  </si>
  <si>
    <t xml:space="preserve">Geotèxtil no teixit compost per fibres de polipropilè unides per tiretes, amb una resistència a la tracció longitudinal de 20 kN/m, una resistència a la tracció transversal de 20 kN/m, una obertura de con a l'assaig de perforació dinàmica segons UNE-EN ISO 13433 inferior a 14,6 mm, resistència CBR a punxonament 3,3 kN i una massa superficial de 260 g/m². Segons UNE-EN 13252.</t>
  </si>
  <si>
    <t xml:space="preserve">Subtotal materials: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</si>
  <si>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</si>
  <si>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</si>
  <si>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</si>
  <si>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</si>
  <si>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</si>
  <si>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</si>
  <si>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</si>
  <si>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</si>
  <si>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</si>
  <si>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</si>
  <si>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</si>
  <si>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0,08€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</si>
  <si>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</si>
  <si>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</si>
  <si>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</si>
  <si>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</si>
  <si>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</si>
  <si>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13252:2017</t>
  </si>
  <si>
    <t xml:space="preserve">2+/4</t>
  </si>
  <si>
    <t xml:space="preserve">Geotextiles  y  productos  relacionados.  Características  requer idas  para  su  uso  en  sistemas  de drenaje.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</si>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</sst>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5.27" customWidth="1"/>
    <col min="5" max="5" width="74.80" customWidth="1"/>
    <col min="6" max="6" width="2.04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1.1</v>
      </c>
      <c r="H10" s="12"/>
      <c r="I10" s="14">
        <v>1.33</v>
      </c>
      <c r="J10" s="14"/>
      <c r="K10" s="14">
        <f ca="1">ROUND(INDIRECT(ADDRESS(ROW()+(0), COLUMN()+(-4), 1))*INDIRECT(ADDRESS(ROW()+(0), COLUMN()+(-2), 1)), 2)</f>
        <v>1.46</v>
      </c>
    </row>
    <row r="11" spans="1:11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9"/>
      <c r="K11" s="17">
        <f ca="1">ROUND(SUM(INDIRECT(ADDRESS(ROW()+(-1), COLUMN()+(0), 1))), 2)</f>
        <v>1.46</v>
      </c>
    </row>
    <row r="12" spans="1:11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  <c r="K12" s="15"/>
    </row>
    <row r="13" spans="1:11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0.003</v>
      </c>
      <c r="H13" s="11"/>
      <c r="I13" s="13">
        <v>25.57</v>
      </c>
      <c r="J13" s="13"/>
      <c r="K13" s="13">
        <f ca="1">ROUND(INDIRECT(ADDRESS(ROW()+(0), COLUMN()+(-4), 1))*INDIRECT(ADDRESS(ROW()+(0), COLUMN()+(-2), 1)), 2)</f>
        <v>0.08</v>
      </c>
    </row>
    <row r="14" spans="1:11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0.005</v>
      </c>
      <c r="H14" s="12"/>
      <c r="I14" s="14">
        <v>22.73</v>
      </c>
      <c r="J14" s="14"/>
      <c r="K14" s="14">
        <f ca="1">ROUND(INDIRECT(ADDRESS(ROW()+(0), COLUMN()+(-4), 1))*INDIRECT(ADDRESS(ROW()+(0), COLUMN()+(-2), 1)), 2)</f>
        <v>0.11</v>
      </c>
    </row>
    <row r="15" spans="1:11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9"/>
      <c r="K15" s="17">
        <f ca="1">ROUND(SUM(INDIRECT(ADDRESS(ROW()+(-1), COLUMN()+(0), 1)),INDIRECT(ADDRESS(ROW()+(-2), COLUMN()+(0), 1))), 2)</f>
        <v>0.19</v>
      </c>
    </row>
    <row r="16" spans="1:11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  <c r="K16" s="15"/>
    </row>
    <row r="17" spans="1:11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COLUMN()+(2), 1)),INDIRECT(ADDRESS(ROW()+(-6), COLUMN()+(2), 1))), 2)</f>
        <v>1.65</v>
      </c>
      <c r="J17" s="14"/>
      <c r="K17" s="14">
        <f ca="1">ROUND(INDIRECT(ADDRESS(ROW()+(0), COLUMN()+(-4), 1))*INDIRECT(ADDRESS(ROW()+(0), COLUMN()+(-2), 1))/100, 2)</f>
        <v>0.03</v>
      </c>
    </row>
    <row r="18" spans="1:11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5"/>
      <c r="K18" s="26">
        <f ca="1">ROUND(SUM(INDIRECT(ADDRESS(ROW()+(-1), COLUMN()+(0), 1)),INDIRECT(ADDRESS(ROW()+(-3), COLUMN()+(0), 1)),INDIRECT(ADDRESS(ROW()+(-7), COLUMN()+(0), 1))), 2)</f>
        <v>1.68</v>
      </c>
    </row>
    <row r="21" spans="1:11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  <c r="K21" s="27"/>
    </row>
    <row r="22" spans="1:11" ht="13.50" thickBot="1" customHeight="1">
      <c r="A22" s="28" t="s">
        <v>33</v>
      </c>
      <c r="B22" s="28"/>
      <c r="C22" s="28"/>
      <c r="D22" s="28"/>
      <c r="E22" s="28"/>
      <c r="F22" s="29">
        <v>1.03202e+006</v>
      </c>
      <c r="G22" s="29"/>
      <c r="H22" s="29">
        <v>1.03202e+006</v>
      </c>
      <c r="I22" s="29"/>
      <c r="J22" s="29" t="s">
        <v>34</v>
      </c>
      <c r="K22" s="29"/>
    </row>
    <row r="23" spans="1:11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  <c r="K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I8:J8"/>
    <mergeCell ref="A9:B9"/>
    <mergeCell ref="C9:D9"/>
    <mergeCell ref="E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J11"/>
    <mergeCell ref="A12:B12"/>
    <mergeCell ref="C12:D12"/>
    <mergeCell ref="E12:H12"/>
    <mergeCell ref="I12:J12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J15"/>
    <mergeCell ref="A16:B16"/>
    <mergeCell ref="C16:D16"/>
    <mergeCell ref="E16:H16"/>
    <mergeCell ref="I16:J16"/>
    <mergeCell ref="A17:B17"/>
    <mergeCell ref="C17:D17"/>
    <mergeCell ref="E17:F17"/>
    <mergeCell ref="G17:H17"/>
    <mergeCell ref="I17:J17"/>
    <mergeCell ref="A18:F18"/>
    <mergeCell ref="G18:J18"/>
    <mergeCell ref="A21:E21"/>
    <mergeCell ref="F21:G21"/>
    <mergeCell ref="H21:I21"/>
    <mergeCell ref="J21:K21"/>
    <mergeCell ref="A22:E22"/>
    <mergeCell ref="F22:G23"/>
    <mergeCell ref="H22:I23"/>
    <mergeCell ref="J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