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<sst xmlns="http://schemas.openxmlformats.org/spreadsheetml/2006/main" count="43" uniqueCount="43">
  <si>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</si>
  <si>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MPS020</t>
  </si>
  <si>
    <t xml:space="preserve">m²</t>
  </si>
  <si>
    <t xml:space="preserve">Paviment de gespa sintètica.</t>
  </si>
  <si>
    <r>
      <rPr>
        <sz val="8.25"/>
        <color rgb="FF000000"/>
        <rFont val="Arial"/>
        <family val="2"/>
      </rPr>
      <t xml:space="preserve">Paviment de gespa sintètica, de quatre tons de color verd i marró, compost de flocs rectes monofilament Dogbone DB Shape de 3/8" de fibra 100% polietilè resistent als raigs UV, 5200/8 decitex, 120 micres de gruix i flocs rectes texturitzats de 3/8" de fibra 100% polipropilè resistent als raigs UV, 3000/6 decitex, 110 micres de gruix, teixits sobre base de polipropilè drenant reforçada amb una capa de feltre, amb termofixat i segellat amb làtex, de 25 mm d'altura de pel, de 27 mm d'altura total de moqueta, 2280 g/m² i 16800 flocs/m²; banda d'unió de geotèxtil de polipropilè, de 300 mm d'amplada i adhesiu de poliuretà bicomponent, llastrat amb 5 kg/m² d'àrid silici, de granulometria compresa entre 0,4 i 0,8 mm; per a ús en urbanisme i oci. El preu no inclou la superfície base.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</si>
  <si>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</si>
  <si>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</si>
  <si>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</si>
  <si>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</si>
  <si>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</si>
  <si>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</si>
  <si>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</si>
  <si>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mt47cit230b</t>
  </si>
  <si>
    <t xml:space="preserve">m²</t>
  </si>
  <si>
    <t xml:space="preserve">Gespa sintètica, de quatre tons de color verd i marró, compost de flocs rectes monofilament Dogbone DB Shape de 3/8" de fibra 100% polietilè resistent als raigs UV, 5200/8 decitex, 120 micres de gruix i flocs rectes texturitzats de 3/8" de fibra 100% polipropilè resistent als raigs UV, 3000/6 decitex, 110 micres de gruix, teixits sobre base de polipropilè drenant reforçada amb una capa de feltre, amb termofixat i segellat amb làtex, de 25 mm d'altura de pel, de 27 mm d'altura total de moqueta, 2280 g/m² i 16800 flocs/m², subministrat en rotllos.</t>
  </si>
  <si>
    <t xml:space="preserve">mt47cit250d</t>
  </si>
  <si>
    <t xml:space="preserve">m</t>
  </si>
  <si>
    <t xml:space="preserve">Banda d'unió de geotèxtil de polipropilè, de 300 mm d'amplada, subministrada en rotllos.</t>
  </si>
  <si>
    <t xml:space="preserve">mt47cit260a</t>
  </si>
  <si>
    <t xml:space="preserve">kg</t>
  </si>
  <si>
    <t xml:space="preserve">Adhesiu de poliuretà bicomponent.</t>
  </si>
  <si>
    <t xml:space="preserve">mt47cit004a</t>
  </si>
  <si>
    <t xml:space="preserve">kg</t>
  </si>
  <si>
    <t xml:space="preserve">Àrid silici, de granulometria compresa entre 0,4 i 0,8 mm, subministrat en sacs.</t>
  </si>
  <si>
    <t xml:space="preserve">Subtotal materials:</t>
  </si>
  <si>
    <t xml:space="preserve">Equip i maquinària</t>
  </si>
  <si>
    <t xml:space="preserve">mq07cel010</t>
  </si>
  <si>
    <t xml:space="preserve">h</t>
  </si>
  <si>
    <t xml:space="preserve">Carretó elevador dièsel de doble tracció de 8 t.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</si>
  <si>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</si>
  <si>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</si>
  <si>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</si>
  <si>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</si>
  <si>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</si>
  <si>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</si>
  <si>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</si>
  <si>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</si>
  <si>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</si>
  <si>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</si>
  <si>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</si>
  <si>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</si>
  <si>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44,02€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</si>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</sst>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72" customWidth="1"/>
    <col min="3" max="3" width="3.57" customWidth="1"/>
    <col min="4" max="4" width="3.06" customWidth="1"/>
    <col min="5" max="5" width="74.46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17.39</v>
      </c>
      <c r="H10" s="12">
        <f ca="1">ROUND(INDIRECT(ADDRESS(ROW()+(0), COLUMN()+(-2), 1))*INDIRECT(ADDRESS(ROW()+(0), COLUMN()+(-1), 1)), 2)</f>
        <v>18.09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</v>
      </c>
      <c r="G11" s="12">
        <v>1.08</v>
      </c>
      <c r="H11" s="12">
        <f ca="1">ROUND(INDIRECT(ADDRESS(ROW()+(0), COLUMN()+(-2), 1))*INDIRECT(ADDRESS(ROW()+(0), COLUMN()+(-1), 1)), 2)</f>
        <v>0.45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4.4</v>
      </c>
      <c r="H12" s="12">
        <f ca="1">ROUND(INDIRECT(ADDRESS(ROW()+(0), COLUMN()+(-2), 1))*INDIRECT(ADDRESS(ROW()+(0), COLUMN()+(-1), 1)), 2)</f>
        <v>1.32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0.15</v>
      </c>
      <c r="H13" s="14">
        <f ca="1">ROUND(INDIRECT(ADDRESS(ROW()+(0), COLUMN()+(-2), 1))*INDIRECT(ADDRESS(ROW()+(0), COLUMN()+(-1), 1)), 2)</f>
        <v>0.75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0.239</v>
      </c>
      <c r="G16" s="14">
        <v>28.06</v>
      </c>
      <c r="H16" s="14">
        <f ca="1">ROUND(INDIRECT(ADDRESS(ROW()+(0), COLUMN()+(-2), 1))*INDIRECT(ADDRESS(ROW()+(0), COLUMN()+(-1), 1)), 2)</f>
        <v>6.71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6.71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0.264</v>
      </c>
      <c r="G19" s="12">
        <v>28.42</v>
      </c>
      <c r="H19" s="12">
        <f ca="1">ROUND(INDIRECT(ADDRESS(ROW()+(0), COLUMN()+(-2), 1))*INDIRECT(ADDRESS(ROW()+(0), COLUMN()+(-1), 1)), 2)</f>
        <v>7.5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0.33</v>
      </c>
      <c r="G20" s="14">
        <v>25.28</v>
      </c>
      <c r="H20" s="14">
        <f ca="1">ROUND(INDIRECT(ADDRESS(ROW()+(0), COLUMN()+(-2), 1))*INDIRECT(ADDRESS(ROW()+(0), COLUMN()+(-1), 1)), 2)</f>
        <v>8.34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15.84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43.16</v>
      </c>
      <c r="H23" s="14">
        <f ca="1">ROUND(INDIRECT(ADDRESS(ROW()+(0), COLUMN()+(-2), 1))*INDIRECT(ADDRESS(ROW()+(0), COLUMN()+(-1), 1))/100, 2)</f>
        <v>0.86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44.02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