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<sst xmlns="http://schemas.openxmlformats.org/spreadsheetml/2006/main" count="53" uniqueCount="53">
  <si>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</si>
  <si>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MPG010</t>
  </si>
  <si>
    <t xml:space="preserve">m²</t>
  </si>
  <si>
    <t xml:space="preserve">Enrajolat de cairons ceràmics.</t>
  </si>
  <si>
    <r>
      <rPr>
        <sz val="8.25"/>
        <color rgb="FF000000"/>
        <rFont val="Arial"/>
        <family val="2"/>
      </rPr>
      <t xml:space="preserve">Solat de rajoles ceràmiques de gres rústic, de 20x20 cm, 8 €/m², capacitat d'absorció d'aigua E&lt;3%, grup AI, resistència al lliscament Rd&gt;45, classe 3, per a exteriors, rebudes amb adhesiu cimentós d'enduriment normal, C1 sense cap característica addicional, color gris i rejuntat amb morter de junts cimentós millorat, amb absorció d'aigua reduïda i resistència elevada a l'abrasió tipus CG 2 W A, color blanc, per junts de 2 a 15 mm.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</si>
  <si>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</si>
  <si>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</si>
  <si>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</si>
  <si>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</si>
  <si>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</si>
  <si>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</si>
  <si>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</si>
  <si>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mt10hmf011Bc</t>
  </si>
  <si>
    <t xml:space="preserve">m³</t>
  </si>
  <si>
    <t xml:space="preserve">Formigó en massa HM-20/P/20/X0, fabricat en central.</t>
  </si>
  <si>
    <t xml:space="preserve">mt09mor010c</t>
  </si>
  <si>
    <t xml:space="preserve">m³</t>
  </si>
  <si>
    <t xml:space="preserve">Morter de ciment CEM II/B-P 32,5 N tipus M-5, confeccionat en obra con 250 kg/m³ de ciment i una proporció en volum 1/6.</t>
  </si>
  <si>
    <t xml:space="preserve">mt09mcr021g</t>
  </si>
  <si>
    <t xml:space="preserve">kg</t>
  </si>
  <si>
    <t xml:space="preserve">Adhesiu cimentós d'enduriment normal, C1, segons UNE-EN 12004, color gris.</t>
  </si>
  <si>
    <t xml:space="preserve">mt18bcr010ge800</t>
  </si>
  <si>
    <t xml:space="preserve">m²</t>
  </si>
  <si>
    <t xml:space="preserve">Rajola ceràmica de gres rústic, 20x20 cm, 8,00€/m², capacitat d'absorció d'aigua E&lt;3%, grup AI, segons UNE-EN 14411, resistència al lliscament Rd&gt;45 segons UNE-EN 16165, lliscabilitat classe 3 segons CTE.</t>
  </si>
  <si>
    <t xml:space="preserve">mt09mcp020bB</t>
  </si>
  <si>
    <t xml:space="preserve">kg</t>
  </si>
  <si>
    <t xml:space="preserve">Morter de junts cimentós millorat, amb absorció d'aigua reduïda i resistència elevada a l'abrasió, tipus CG2 W A, segons UNE-EN 13888, color blanc, per junts de 2 a 15 mm, a base de ciment d'alta resistència, àrids seleccionats, additius especials i pigments, amb efecte antifloridura, antiverdet i preventiu de les eflorescències, hidrorepel·lent, especial per a rejuntat de tot tipus de peces ceràmiques i pedres naturals en zones de proliferació de microorganismes.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</si>
  <si>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</si>
  <si>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</si>
  <si>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</si>
  <si>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</si>
  <si>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</si>
  <si>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</si>
  <si>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</si>
  <si>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</si>
  <si>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</si>
  <si>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</si>
  <si>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</si>
  <si>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</si>
  <si>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8,01€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</si>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</sst>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1.19" customWidth="1"/>
    <col min="4" max="4" width="6.63" customWidth="1"/>
    <col min="5" max="5" width="71.57" customWidth="1"/>
    <col min="6" max="6" width="1.19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0.21</v>
      </c>
      <c r="H10" s="11"/>
      <c r="I10" s="12">
        <v>79.08</v>
      </c>
      <c r="J10" s="12">
        <f ca="1">ROUND(INDIRECT(ADDRESS(ROW()+(0), COLUMN()+(-3), 1))*INDIRECT(ADDRESS(ROW()+(0), COLUMN()+(-1), 1)), 2)</f>
        <v>16.61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0.03</v>
      </c>
      <c r="H11" s="11"/>
      <c r="I11" s="12">
        <v>117.8</v>
      </c>
      <c r="J11" s="12">
        <f ca="1">ROUND(INDIRECT(ADDRESS(ROW()+(0), COLUMN()+(-3), 1))*INDIRECT(ADDRESS(ROW()+(0), COLUMN()+(-1), 1)), 2)</f>
        <v>3.53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3</v>
      </c>
      <c r="H12" s="11"/>
      <c r="I12" s="12">
        <v>0.36</v>
      </c>
      <c r="J12" s="12">
        <f ca="1">ROUND(INDIRECT(ADDRESS(ROW()+(0), COLUMN()+(-3), 1))*INDIRECT(ADDRESS(ROW()+(0), COLUMN()+(-1), 1)), 2)</f>
        <v>1.08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1.05</v>
      </c>
      <c r="H13" s="11"/>
      <c r="I13" s="12">
        <v>8</v>
      </c>
      <c r="J13" s="12">
        <f ca="1">ROUND(INDIRECT(ADDRESS(ROW()+(0), COLUMN()+(-3), 1))*INDIRECT(ADDRESS(ROW()+(0), COLUMN()+(-1), 1)), 2)</f>
        <v>8.4</v>
      </c>
    </row>
    <row r="14" spans="1:10" ht="66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3">
        <v>0.017</v>
      </c>
      <c r="H14" s="13"/>
      <c r="I14" s="14">
        <v>1.49</v>
      </c>
      <c r="J14" s="14">
        <f ca="1">ROUND(INDIRECT(ADDRESS(ROW()+(0), COLUMN()+(-3), 1))*INDIRECT(ADDRESS(ROW()+(0), COLUMN()+(-1), 1)), 2)</f>
        <v>0.03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29.65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1">
        <v>0.417</v>
      </c>
      <c r="H17" s="11"/>
      <c r="I17" s="12">
        <v>28.42</v>
      </c>
      <c r="J17" s="12">
        <f ca="1">ROUND(INDIRECT(ADDRESS(ROW()+(0), COLUMN()+(-3), 1))*INDIRECT(ADDRESS(ROW()+(0), COLUMN()+(-1), 1)), 2)</f>
        <v>11.85</v>
      </c>
    </row>
    <row r="18" spans="1:10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"/>
      <c r="G18" s="13">
        <v>0.578</v>
      </c>
      <c r="H18" s="13"/>
      <c r="I18" s="14">
        <v>25.28</v>
      </c>
      <c r="J18" s="14">
        <f ca="1">ROUND(INDIRECT(ADDRESS(ROW()+(0), COLUMN()+(-3), 1))*INDIRECT(ADDRESS(ROW()+(0), COLUMN()+(-1), 1)), 2)</f>
        <v>14.61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26.46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19"/>
      <c r="D21" s="20" t="s">
        <v>37</v>
      </c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56.11</v>
      </c>
      <c r="J21" s="14">
        <f ca="1">ROUND(INDIRECT(ADDRESS(ROW()+(0), COLUMN()+(-3), 1))*INDIRECT(ADDRESS(ROW()+(0), COLUMN()+(-1), 1))/100, 2)</f>
        <v>1.12</v>
      </c>
    </row>
    <row r="22" spans="1:10" ht="13.50" thickBot="1" customHeight="1">
      <c r="A22" s="21" t="s">
        <v>39</v>
      </c>
      <c r="B22" s="21"/>
      <c r="C22" s="21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57.23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142013</v>
      </c>
      <c r="G26" s="29"/>
      <c r="H26" s="29">
        <v>172013</v>
      </c>
      <c r="I26" s="29"/>
      <c r="J26" s="29">
        <v>3</v>
      </c>
    </row>
    <row r="27" spans="1:10" ht="13.50" thickBot="1" customHeight="1">
      <c r="A27" s="30" t="s">
        <v>46</v>
      </c>
      <c r="B27" s="30"/>
      <c r="C27" s="30"/>
      <c r="D27" s="30"/>
      <c r="E27" s="30"/>
      <c r="F27" s="31"/>
      <c r="G27" s="31"/>
      <c r="H27" s="31"/>
      <c r="I27" s="31"/>
      <c r="J27" s="31"/>
    </row>
    <row r="28" spans="1:10" ht="13.50" thickBot="1" customHeight="1">
      <c r="A28" s="28" t="s">
        <v>47</v>
      </c>
      <c r="B28" s="28"/>
      <c r="C28" s="28"/>
      <c r="D28" s="28"/>
      <c r="E28" s="28"/>
      <c r="F28" s="29">
        <v>172013</v>
      </c>
      <c r="G28" s="29"/>
      <c r="H28" s="29">
        <v>172014</v>
      </c>
      <c r="I28" s="29"/>
      <c r="J28" s="29" t="s">
        <v>48</v>
      </c>
    </row>
    <row r="29" spans="1:10" ht="13.50" thickBot="1" customHeight="1">
      <c r="A29" s="30" t="s">
        <v>49</v>
      </c>
      <c r="B29" s="30"/>
      <c r="C29" s="30"/>
      <c r="D29" s="30"/>
      <c r="E29" s="30"/>
      <c r="F29" s="31"/>
      <c r="G29" s="31"/>
      <c r="H29" s="31"/>
      <c r="I29" s="31"/>
      <c r="J29" s="3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51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52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60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I15"/>
    <mergeCell ref="A16:C16"/>
    <mergeCell ref="E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I19"/>
    <mergeCell ref="A20:C20"/>
    <mergeCell ref="E20:H20"/>
    <mergeCell ref="A21:C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28:E28"/>
    <mergeCell ref="F28:G29"/>
    <mergeCell ref="H28:I29"/>
    <mergeCell ref="J28:J29"/>
    <mergeCell ref="A29:E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