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<sst xmlns="http://schemas.openxmlformats.org/spreadsheetml/2006/main" count="43" uniqueCount="43">
  <si>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</si>
  <si>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MEE010</t>
  </si>
  <si>
    <t xml:space="preserve">m³</t>
  </si>
  <si>
    <t xml:space="preserve">Estabilització d'esplanada mitjançant aportació de material.</t>
  </si>
  <si>
    <r>
      <rPr>
        <sz val="8.25"/>
        <color rgb="FF000000"/>
        <rFont val="Arial"/>
        <family val="2"/>
      </rPr>
      <t xml:space="preserve">Estabilització d'esplanada, mitjançant l'estesa en tongades de material adequat, i posterior compactació fins a arribar a un gruix de 25 a 35 cm i una densitat seca no inferior al 100% de la màxima obtinguda en l'assaig Proctor Modificat.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</si>
  <si>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</si>
  <si>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</si>
  <si>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</si>
  <si>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</si>
  <si>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</si>
  <si>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</si>
  <si>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</si>
  <si>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mt01art030b</t>
  </si>
  <si>
    <t xml:space="preserve">m³</t>
  </si>
  <si>
    <t xml:space="preserve">Material adequat d'aportació, per a formació de terraplens, segons l'art. 330.3.3.2 del PG-3.</t>
  </si>
  <si>
    <t xml:space="preserve">Subtotal materials:</t>
  </si>
  <si>
    <t xml:space="preserve">Equip i maquinària</t>
  </si>
  <si>
    <t xml:space="preserve">mq01pan010a</t>
  </si>
  <si>
    <t xml:space="preserve">h</t>
  </si>
  <si>
    <t xml:space="preserve">Pala carregadora sobre pneumàtics de 120 kW/1,9 m³.</t>
  </si>
  <si>
    <t xml:space="preserve">mq04cab010b</t>
  </si>
  <si>
    <t xml:space="preserve">h</t>
  </si>
  <si>
    <t xml:space="preserve">Camió basculant de 10 t de càrrega, de 147 kW.</t>
  </si>
  <si>
    <t xml:space="preserve">mq01mot010a</t>
  </si>
  <si>
    <t xml:space="preserve">h</t>
  </si>
  <si>
    <t xml:space="preserve">Motoanivelladora de 141 kW.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</si>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</sst>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3.78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5.86</v>
      </c>
      <c r="H10" s="14">
        <f ca="1">ROUND(INDIRECT(ADDRESS(ROW()+(0), COLUMN()+(-2), 1))*INDIRECT(ADDRESS(ROW()+(0), COLUMN()+(-1), 1)), 2)</f>
        <v>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45.95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37.65</v>
      </c>
      <c r="H14" s="13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</v>
      </c>
      <c r="G15" s="13">
        <v>77.41</v>
      </c>
      <c r="H15" s="13">
        <f ca="1">ROUND(INDIRECT(ADDRESS(ROW()+(0), COLUMN()+(-2), 1))*INDIRECT(ADDRESS(ROW()+(0), COLUMN()+(-1), 1)), 2)</f>
        <v>1.55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0.055</v>
      </c>
      <c r="G16" s="13">
        <v>71.16</v>
      </c>
      <c r="H16" s="13">
        <f ca="1">ROUND(INDIRECT(ADDRESS(ROW()+(0), COLUMN()+(-2), 1))*INDIRECT(ADDRESS(ROW()+(0), COLUMN()+(-1), 1)), 2)</f>
        <v>3.91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0.022</v>
      </c>
      <c r="G17" s="14">
        <v>121.25</v>
      </c>
      <c r="H17" s="14">
        <f ca="1">ROUND(INDIRECT(ADDRESS(ROW()+(0), COLUMN()+(-2), 1))*INDIRECT(ADDRESS(ROW()+(0), COLUMN()+(-1), 1)), 2)</f>
        <v>2.67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0.092</v>
      </c>
      <c r="G20" s="14">
        <v>25.28</v>
      </c>
      <c r="H20" s="14">
        <f ca="1">ROUND(INDIRECT(ADDRESS(ROW()+(0), COLUMN()+(-2), 1))*INDIRECT(ADDRESS(ROW()+(0), COLUMN()+(-1), 1)), 2)</f>
        <v>2.33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2.33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20.6</v>
      </c>
      <c r="H23" s="14">
        <f ca="1">ROUND(INDIRECT(ADDRESS(ROW()+(0), COLUMN()+(-2), 1))*INDIRECT(ADDRESS(ROW()+(0), COLUMN()+(-1), 1))/100, 2)</f>
        <v>0.41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21.01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